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pp\Desktop\HBS\Kunden\Controllingportal\"/>
    </mc:Choice>
  </mc:AlternateContent>
  <xr:revisionPtr revIDLastSave="0" documentId="13_ncr:1_{1E019155-5C4F-443C-862F-7AAFB658B41D}" xr6:coauthVersionLast="47" xr6:coauthVersionMax="47" xr10:uidLastSave="{00000000-0000-0000-0000-000000000000}"/>
  <bookViews>
    <workbookView xWindow="-110" yWindow="-110" windowWidth="19420" windowHeight="10420" activeTab="1" xr2:uid="{38C23987-4ED7-47AD-BA36-85C9C1BAC701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H4" i="1"/>
  <c r="G4" i="1"/>
  <c r="F5" i="1"/>
  <c r="F6" i="1"/>
  <c r="F7" i="1"/>
  <c r="F8" i="1"/>
  <c r="F9" i="1"/>
  <c r="F10" i="1"/>
  <c r="F11" i="1"/>
  <c r="F12" i="1"/>
  <c r="F13" i="1"/>
  <c r="F14" i="1"/>
  <c r="F15" i="1"/>
  <c r="F4" i="1"/>
</calcChain>
</file>

<file path=xl/sharedStrings.xml><?xml version="1.0" encoding="utf-8"?>
<sst xmlns="http://schemas.openxmlformats.org/spreadsheetml/2006/main" count="21" uniqueCount="16">
  <si>
    <t>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</si>
  <si>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</si>
  <si>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</si>
  <si>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</si>
  <si>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</si>
  <si>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</si>
  <si>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</si>
  <si>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</si>
  <si>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</si>
  <si>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</si>
  <si>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</si>
  <si>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</si>
  <si>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</si>
  <si>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Umsatz</t>
  </si>
  <si>
    <t>DB %</t>
  </si>
  <si>
    <t>DB-Marge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</si>
</sst>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Umsatz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Tabelle1!$F$4:$F$15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Tabelle1!$G$4:$G$15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9-4D62-BEFB-ADD4B977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67243423"/>
        <c:axId val="167243839"/>
      </c:barChart>
      <c:scatterChart>
        <c:scatterStyle val="lineMarker"/>
        <c:varyColors val="0"/>
        <c:ser>
          <c:idx val="1"/>
          <c:order val="1"/>
          <c:tx>
            <c:v>DB-Marge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Tabelle1!$H$4:$H$15</c:f>
              <c:numCache>
                <c:formatCode>0%</c:formatCode>
                <c:ptCount val="12"/>
                <c:pt idx="0">
                  <c:v>0.59</c:v>
                </c:pt>
                <c:pt idx="1">
                  <c:v>0.57999999999999996</c:v>
                </c:pt>
                <c:pt idx="2">
                  <c:v>0.6</c:v>
                </c:pt>
                <c:pt idx="3">
                  <c:v>0.53</c:v>
                </c:pt>
                <c:pt idx="4">
                  <c:v>0.51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E9-4D62-BEFB-ADD4B977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43423"/>
        <c:axId val="167243839"/>
      </c:scatterChart>
      <c:catAx>
        <c:axId val="16724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7243839"/>
        <c:crosses val="autoZero"/>
        <c:auto val="1"/>
        <c:lblAlgn val="ctr"/>
        <c:lblOffset val="100"/>
        <c:noMultiLvlLbl val="0"/>
      </c:catAx>
      <c:valAx>
        <c:axId val="16724383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243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174625</xdr:rowOff>
    </xdr:from>
    <xdr:to>
      <xdr:col>7</xdr:col>
      <xdr:colOff>9525</xdr:colOff>
      <xdr:row>18</xdr:row>
      <xdr:rowOff>155575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CB2A52-9A03-4B66-8A18-ABBC06404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B2C7-1458-484D-8122-F4AB3392A0EE}">
  <dimension ref="B3:H15"/>
  <sheetViews>
    <sheetView workbookViewId="0">
      <selection activeCell="H4" sqref="H4"/>
    </sheetView>
  </sheetViews>
  <sheetFormatPr baseColWidth="10" defaultRowHeight="14.5" x14ac:dyDescent="0.35"/>
  <sheetData>
    <row r="3" spans="2:8" x14ac:dyDescent="0.35">
      <c r="B3" s="2" t="s">
        <v>0</v>
      </c>
      <c r="C3" s="2" t="s">
        <v>13</v>
      </c>
      <c r="D3" s="2" t="s">
        <v>14</v>
      </c>
      <c r="E3" s="2"/>
      <c r="F3" s="2" t="s">
        <v>0</v>
      </c>
      <c r="G3" s="2" t="s">
        <v>13</v>
      </c>
      <c r="H3" s="2" t="s">
        <v>14</v>
      </c>
    </row>
    <row r="4" spans="2:8" x14ac:dyDescent="0.35">
      <c r="B4" s="1" t="s">
        <v>1</v>
      </c>
      <c r="C4" s="1">
        <v>278</v>
      </c>
      <c r="D4" s="3">
        <v>0.59</v>
      </c>
      <c r="F4" s="1" t="str">
        <f>LEFT(B4,1)</f>
        <v>J</v>
      </c>
      <c r="G4" s="4" t="e">
        <f>IF(Tabelle2!$B$3="Umsatz",Tabelle1!C4,#N/A)</f>
        <v>#N/A</v>
      </c>
      <c r="H4" s="5">
        <f>IF(Tabelle2!$B$3="DB-Marge",Tabelle1!D4,#N/A)</f>
        <v>0.59</v>
      </c>
    </row>
    <row r="5" spans="2:8" x14ac:dyDescent="0.35">
      <c r="B5" s="1" t="s">
        <v>2</v>
      </c>
      <c r="C5" s="1">
        <v>280</v>
      </c>
      <c r="D5" s="3">
        <v>0.57999999999999996</v>
      </c>
      <c r="F5" s="1" t="str">
        <f t="shared" ref="F5:F15" si="0">LEFT(B5,1)</f>
        <v>F</v>
      </c>
      <c r="G5" s="4" t="e">
        <f>IF(Tabelle2!$B$3="Umsatz",Tabelle1!C5,#N/A)</f>
        <v>#N/A</v>
      </c>
      <c r="H5" s="5">
        <f>IF(Tabelle2!$B$3="DB-Marge",Tabelle1!D5,#N/A)</f>
        <v>0.57999999999999996</v>
      </c>
    </row>
    <row r="6" spans="2:8" x14ac:dyDescent="0.35">
      <c r="B6" s="1" t="s">
        <v>3</v>
      </c>
      <c r="C6" s="1">
        <v>260</v>
      </c>
      <c r="D6" s="3">
        <v>0.6</v>
      </c>
      <c r="F6" s="1" t="str">
        <f t="shared" si="0"/>
        <v>M</v>
      </c>
      <c r="G6" s="4" t="e">
        <f>IF(Tabelle2!$B$3="Umsatz",Tabelle1!C6,#N/A)</f>
        <v>#N/A</v>
      </c>
      <c r="H6" s="5">
        <f>IF(Tabelle2!$B$3="DB-Marge",Tabelle1!D6,#N/A)</f>
        <v>0.6</v>
      </c>
    </row>
    <row r="7" spans="2:8" x14ac:dyDescent="0.35">
      <c r="B7" s="1" t="s">
        <v>4</v>
      </c>
      <c r="C7" s="1">
        <v>236</v>
      </c>
      <c r="D7" s="3">
        <v>0.53</v>
      </c>
      <c r="F7" s="1" t="str">
        <f t="shared" si="0"/>
        <v>A</v>
      </c>
      <c r="G7" s="4" t="e">
        <f>IF(Tabelle2!$B$3="Umsatz",Tabelle1!C7,#N/A)</f>
        <v>#N/A</v>
      </c>
      <c r="H7" s="5">
        <f>IF(Tabelle2!$B$3="DB-Marge",Tabelle1!D7,#N/A)</f>
        <v>0.53</v>
      </c>
    </row>
    <row r="8" spans="2:8" x14ac:dyDescent="0.35">
      <c r="B8" s="1" t="s">
        <v>5</v>
      </c>
      <c r="C8" s="1">
        <v>237</v>
      </c>
      <c r="D8" s="3">
        <v>0.51</v>
      </c>
      <c r="F8" s="1" t="str">
        <f t="shared" si="0"/>
        <v>M</v>
      </c>
      <c r="G8" s="4" t="e">
        <f>IF(Tabelle2!$B$3="Umsatz",Tabelle1!C8,#N/A)</f>
        <v>#N/A</v>
      </c>
      <c r="H8" s="5">
        <f>IF(Tabelle2!$B$3="DB-Marge",Tabelle1!D8,#N/A)</f>
        <v>0.51</v>
      </c>
    </row>
    <row r="9" spans="2:8" x14ac:dyDescent="0.35">
      <c r="B9" s="1" t="s">
        <v>6</v>
      </c>
      <c r="C9" s="1">
        <v>234</v>
      </c>
      <c r="D9" s="3">
        <v>0.57999999999999996</v>
      </c>
      <c r="F9" s="1" t="str">
        <f t="shared" si="0"/>
        <v>J</v>
      </c>
      <c r="G9" s="4" t="e">
        <f>IF(Tabelle2!$B$3="Umsatz",Tabelle1!C9,#N/A)</f>
        <v>#N/A</v>
      </c>
      <c r="H9" s="5">
        <f>IF(Tabelle2!$B$3="DB-Marge",Tabelle1!D9,#N/A)</f>
        <v>0.57999999999999996</v>
      </c>
    </row>
    <row r="10" spans="2:8" x14ac:dyDescent="0.35">
      <c r="B10" s="1" t="s">
        <v>7</v>
      </c>
      <c r="C10" s="1">
        <v>281</v>
      </c>
      <c r="D10" s="3">
        <v>0.57999999999999996</v>
      </c>
      <c r="F10" s="1" t="str">
        <f t="shared" si="0"/>
        <v>J</v>
      </c>
      <c r="G10" s="4" t="e">
        <f>IF(Tabelle2!$B$3="Umsatz",Tabelle1!C10,#N/A)</f>
        <v>#N/A</v>
      </c>
      <c r="H10" s="5">
        <f>IF(Tabelle2!$B$3="DB-Marge",Tabelle1!D10,#N/A)</f>
        <v>0.57999999999999996</v>
      </c>
    </row>
    <row r="11" spans="2:8" x14ac:dyDescent="0.35">
      <c r="B11" s="1" t="s">
        <v>8</v>
      </c>
      <c r="C11" s="1">
        <v>298</v>
      </c>
      <c r="D11" s="3">
        <v>0.54</v>
      </c>
      <c r="F11" s="1" t="str">
        <f t="shared" si="0"/>
        <v>A</v>
      </c>
      <c r="G11" s="4" t="e">
        <f>IF(Tabelle2!$B$3="Umsatz",Tabelle1!C11,#N/A)</f>
        <v>#N/A</v>
      </c>
      <c r="H11" s="5">
        <f>IF(Tabelle2!$B$3="DB-Marge",Tabelle1!D11,#N/A)</f>
        <v>0.54</v>
      </c>
    </row>
    <row r="12" spans="2:8" x14ac:dyDescent="0.35">
      <c r="B12" s="1" t="s">
        <v>9</v>
      </c>
      <c r="C12" s="1">
        <v>300</v>
      </c>
      <c r="D12" s="3">
        <v>0.56999999999999995</v>
      </c>
      <c r="F12" s="1" t="str">
        <f t="shared" si="0"/>
        <v>S</v>
      </c>
      <c r="G12" s="4" t="e">
        <f>IF(Tabelle2!$B$3="Umsatz",Tabelle1!C12,#N/A)</f>
        <v>#N/A</v>
      </c>
      <c r="H12" s="5">
        <f>IF(Tabelle2!$B$3="DB-Marge",Tabelle1!D12,#N/A)</f>
        <v>0.56999999999999995</v>
      </c>
    </row>
    <row r="13" spans="2:8" x14ac:dyDescent="0.35">
      <c r="B13" s="1" t="s">
        <v>10</v>
      </c>
      <c r="C13" s="1">
        <v>212</v>
      </c>
      <c r="D13" s="3">
        <v>0.6</v>
      </c>
      <c r="F13" s="1" t="str">
        <f t="shared" si="0"/>
        <v>O</v>
      </c>
      <c r="G13" s="4" t="e">
        <f>IF(Tabelle2!$B$3="Umsatz",Tabelle1!C13,#N/A)</f>
        <v>#N/A</v>
      </c>
      <c r="H13" s="5">
        <f>IF(Tabelle2!$B$3="DB-Marge",Tabelle1!D13,#N/A)</f>
        <v>0.6</v>
      </c>
    </row>
    <row r="14" spans="2:8" x14ac:dyDescent="0.35">
      <c r="B14" s="1" t="s">
        <v>11</v>
      </c>
      <c r="C14" s="1">
        <v>238</v>
      </c>
      <c r="D14" s="3">
        <v>0.5</v>
      </c>
      <c r="F14" s="1" t="str">
        <f t="shared" si="0"/>
        <v>N</v>
      </c>
      <c r="G14" s="4" t="e">
        <f>IF(Tabelle2!$B$3="Umsatz",Tabelle1!C14,#N/A)</f>
        <v>#N/A</v>
      </c>
      <c r="H14" s="5">
        <f>IF(Tabelle2!$B$3="DB-Marge",Tabelle1!D14,#N/A)</f>
        <v>0.5</v>
      </c>
    </row>
    <row r="15" spans="2:8" x14ac:dyDescent="0.35">
      <c r="B15" s="1" t="s">
        <v>12</v>
      </c>
      <c r="C15" s="1">
        <v>251</v>
      </c>
      <c r="D15" s="3">
        <v>0.6</v>
      </c>
      <c r="F15" s="1" t="str">
        <f t="shared" si="0"/>
        <v>D</v>
      </c>
      <c r="G15" s="4" t="e">
        <f>IF(Tabelle2!$B$3="Umsatz",Tabelle1!C15,#N/A)</f>
        <v>#N/A</v>
      </c>
      <c r="H15" s="5">
        <f>IF(Tabelle2!$B$3="DB-Marge",Tabelle1!D15,#N/A)</f>
        <v>0.6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D41B-644F-4411-95E9-B5C95C8D80A1}">
  <dimension ref="B3:M4"/>
  <sheetViews>
    <sheetView tabSelected="1" workbookViewId="0">
      <selection activeCell="B3" sqref="B3"/>
    </sheetView>
  </sheetViews>
  <sheetFormatPr baseColWidth="10" defaultRowHeight="14.5" x14ac:dyDescent="0.35"/>
  <sheetData>
    <row r="3" spans="2:13" x14ac:dyDescent="0.35">
      <c r="B3" s="6" t="s">
        <v>15</v>
      </c>
      <c r="M3" t="s">
        <v>13</v>
      </c>
    </row>
    <row r="4" spans="2:13" x14ac:dyDescent="0.35">
      <c r="M4" t="s">
        <v>15</v>
      </c>
    </row>
  </sheetData>
  <dataValidations count="1">
    <dataValidation type="list" allowBlank="1" showInputMessage="1" showErrorMessage="1" sqref="B3" xr:uid="{195296EF-0C93-4F00-B59E-8FC4FD0A9F11}">
      <formula1>$M$3:$M$4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2021-10-04T15:05:04Z</dcterms:created>
  <dcterms:modified xsi:type="dcterms:W3CDTF">2021-10-04T16:23:30Z</dcterms:modified>
</cp:coreProperties>
</file>