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uswertung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<sst xmlns="http://schemas.openxmlformats.org/spreadsheetml/2006/main" count="341" uniqueCount="40">
  <si>
    <t>Auswertung Quartale</t>
  </si>
  <si>
    <t>1. Quartal</t>
  </si>
  <si>
    <t>2. Quartal</t>
  </si>
  <si>
    <t>3. Quartal</t>
  </si>
  <si>
    <t>4. Quartal</t>
  </si>
  <si>
    <t>Umsätze:</t>
  </si>
  <si>
    <t>Bereich Nord</t>
  </si>
  <si>
    <t>Bereich Süd</t>
  </si>
  <si>
    <t>Bereich Ost</t>
  </si>
  <si>
    <t>Bereich West</t>
  </si>
  <si>
    <t>Ausgaben:</t>
  </si>
  <si>
    <t>Waren 1</t>
  </si>
  <si>
    <t>Waren 2</t>
  </si>
  <si>
    <t>Waren 3</t>
  </si>
  <si>
    <t>Waren:</t>
  </si>
  <si>
    <t>Personal:</t>
  </si>
  <si>
    <t>Mitarbeiter 1</t>
  </si>
  <si>
    <t>Mitarbeiter 2</t>
  </si>
  <si>
    <t>Mitarbeiter 3</t>
  </si>
  <si>
    <t>Mitarbeiter 4</t>
  </si>
  <si>
    <t>Mitarbeiter 5</t>
  </si>
  <si>
    <t>Mitarbeiter 6</t>
  </si>
  <si>
    <t>Mitarbeiter 7</t>
  </si>
  <si>
    <t>Mitarbeiter 8</t>
  </si>
  <si>
    <t>Ergebnis:</t>
  </si>
  <si>
    <t>Summe:</t>
  </si>
  <si>
    <t>Einnahmen:</t>
  </si>
  <si>
    <t>Januar</t>
  </si>
  <si>
    <t>Auswertung Monat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</si>
  <si>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</si>
  <si>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</si>
  <si>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</si>
  <si>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</si>
  <si>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</si>
  <si>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</si>
  <si>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</si>
  <si>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</si>
  <si>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</si>
  <si>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Dezember</t>
  </si>
  <si>
    <t>November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</si>
</sst>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4" fontId="0" fillId="5" borderId="8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2" fillId="4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4" fontId="2" fillId="5" borderId="8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2" borderId="8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4" fontId="2" fillId="3" borderId="6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4" fontId="2" fillId="5" borderId="9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M45" sqref="M45"/>
    </sheetView>
  </sheetViews>
  <sheetFormatPr defaultColWidth="11.421875" defaultRowHeight="12.75"/>
  <cols>
    <col min="1" max="1" width="14.57421875" style="21" customWidth="1"/>
    <col min="2" max="16384" width="11.421875" style="21" customWidth="1"/>
  </cols>
  <sheetData>
    <row r="1" ht="12">
      <c r="A1" s="21" t="s">
        <v>0</v>
      </c>
    </row>
    <row r="3" spans="1:5" ht="12">
      <c r="A3" s="22"/>
      <c r="B3" s="22" t="s">
        <v>1</v>
      </c>
      <c r="C3" s="22" t="s">
        <v>2</v>
      </c>
      <c r="D3" s="22" t="s">
        <v>3</v>
      </c>
      <c r="E3" s="22" t="s">
        <v>4</v>
      </c>
    </row>
    <row r="4" spans="1:5" ht="12">
      <c r="A4" s="23" t="s">
        <v>26</v>
      </c>
      <c r="B4" s="40"/>
      <c r="C4" s="40"/>
      <c r="D4" s="40"/>
      <c r="E4" s="24"/>
    </row>
    <row r="5" spans="1:5" ht="12">
      <c r="A5" s="25" t="s">
        <v>5</v>
      </c>
      <c r="B5" s="41"/>
      <c r="C5" s="41"/>
      <c r="D5" s="41"/>
      <c r="E5" s="26"/>
    </row>
    <row r="6" spans="1:5" ht="12">
      <c r="A6" s="27" t="s">
        <v>6</v>
      </c>
      <c r="B6" s="28">
        <f>SUM(Januar:März!B6)</f>
        <v>18000</v>
      </c>
      <c r="C6" s="28">
        <f>SUM(April:Juni!B6)</f>
        <v>17000</v>
      </c>
      <c r="D6" s="28">
        <f>SUM(Juli:September!B6)</f>
        <v>18000</v>
      </c>
      <c r="E6" s="28">
        <f>SUM(Oktober:Dezember!B6)</f>
        <v>19000</v>
      </c>
    </row>
    <row r="7" spans="1:5" ht="12">
      <c r="A7" s="29" t="s">
        <v>7</v>
      </c>
      <c r="B7" s="30">
        <f>SUM(Januar:März!B7)</f>
        <v>27000</v>
      </c>
      <c r="C7" s="30">
        <f>SUM(April:Juni!B7)</f>
        <v>30000</v>
      </c>
      <c r="D7" s="30">
        <f>SUM(Juli:September!B7)</f>
        <v>33000</v>
      </c>
      <c r="E7" s="30">
        <f>SUM(Oktober:Dezember!B7)</f>
        <v>26000</v>
      </c>
    </row>
    <row r="8" spans="1:5" ht="12">
      <c r="A8" s="29" t="s">
        <v>8</v>
      </c>
      <c r="B8" s="30">
        <f>SUM(Januar:März!B8)</f>
        <v>22500</v>
      </c>
      <c r="C8" s="30">
        <f>SUM(April:Juni!B8)</f>
        <v>22500</v>
      </c>
      <c r="D8" s="30">
        <f>SUM(Juli:September!B8)</f>
        <v>22500</v>
      </c>
      <c r="E8" s="30">
        <f>SUM(Oktober:Dezember!B8)</f>
        <v>22500</v>
      </c>
    </row>
    <row r="9" spans="1:5" ht="12">
      <c r="A9" s="31" t="s">
        <v>9</v>
      </c>
      <c r="B9" s="32">
        <f>SUM(Januar:März!B9)</f>
        <v>20000</v>
      </c>
      <c r="C9" s="32">
        <f>SUM(April:Juni!B9)</f>
        <v>25000</v>
      </c>
      <c r="D9" s="32">
        <f>SUM(Juli:September!B9)</f>
        <v>20000</v>
      </c>
      <c r="E9" s="32">
        <f>SUM(Oktober:Dezember!B9)</f>
        <v>25000</v>
      </c>
    </row>
    <row r="10" spans="1:5" ht="12">
      <c r="A10" s="33" t="s">
        <v>25</v>
      </c>
      <c r="B10" s="34">
        <f>SUM(B6:B9)</f>
        <v>87500</v>
      </c>
      <c r="C10" s="34">
        <f>SUM(C6:C9)</f>
        <v>94500</v>
      </c>
      <c r="D10" s="34">
        <f>SUM(D6:D9)</f>
        <v>93500</v>
      </c>
      <c r="E10" s="34">
        <f>SUM(E6:E9)</f>
        <v>92500</v>
      </c>
    </row>
    <row r="11" spans="1:5" ht="12">
      <c r="A11" s="23"/>
      <c r="B11" s="42"/>
      <c r="C11" s="42"/>
      <c r="D11" s="42"/>
      <c r="E11" s="35"/>
    </row>
    <row r="12" spans="1:5" ht="12">
      <c r="A12" s="23" t="s">
        <v>10</v>
      </c>
      <c r="B12" s="42"/>
      <c r="C12" s="42"/>
      <c r="D12" s="42"/>
      <c r="E12" s="35"/>
    </row>
    <row r="13" spans="1:5" ht="12">
      <c r="A13" s="25" t="s">
        <v>14</v>
      </c>
      <c r="B13" s="41"/>
      <c r="C13" s="41"/>
      <c r="D13" s="41"/>
      <c r="E13" s="26"/>
    </row>
    <row r="14" spans="1:5" ht="12">
      <c r="A14" s="36" t="s">
        <v>11</v>
      </c>
      <c r="B14" s="37">
        <f>SUM(Januar:März!B14)</f>
        <v>15000</v>
      </c>
      <c r="C14" s="37">
        <f>SUM(April:Juni!B14)</f>
        <v>15000</v>
      </c>
      <c r="D14" s="37">
        <f>SUM(Juli:September!B14)</f>
        <v>15000</v>
      </c>
      <c r="E14" s="37">
        <f>SUM(Oktober:Dezember!B14)</f>
        <v>15000</v>
      </c>
    </row>
    <row r="15" spans="1:5" ht="12">
      <c r="A15" s="29" t="s">
        <v>12</v>
      </c>
      <c r="B15" s="30">
        <f>SUM(Januar:März!B15)</f>
        <v>15000</v>
      </c>
      <c r="C15" s="30">
        <f>SUM(April:Juni!B15)</f>
        <v>15000</v>
      </c>
      <c r="D15" s="30">
        <f>SUM(Juli:September!B15)</f>
        <v>15000</v>
      </c>
      <c r="E15" s="30">
        <f>SUM(Oktober:Dezember!B15)</f>
        <v>15000</v>
      </c>
    </row>
    <row r="16" spans="1:5" ht="12">
      <c r="A16" s="31" t="s">
        <v>13</v>
      </c>
      <c r="B16" s="32">
        <f>SUM(Januar:März!B16)</f>
        <v>12000</v>
      </c>
      <c r="C16" s="32">
        <f>SUM(April:Juni!B16)</f>
        <v>12000</v>
      </c>
      <c r="D16" s="32">
        <f>SUM(Juli:September!B16)</f>
        <v>12000</v>
      </c>
      <c r="E16" s="32">
        <f>SUM(Oktober:Dezember!B16)</f>
        <v>12000</v>
      </c>
    </row>
    <row r="17" spans="1:5" ht="12">
      <c r="A17" s="33" t="s">
        <v>25</v>
      </c>
      <c r="B17" s="34">
        <f>SUM(B14:B16)</f>
        <v>42000</v>
      </c>
      <c r="C17" s="34">
        <f>SUM(C14:C16)</f>
        <v>42000</v>
      </c>
      <c r="D17" s="34">
        <f>SUM(D14:D16)</f>
        <v>42000</v>
      </c>
      <c r="E17" s="34">
        <f>SUM(E14:E16)</f>
        <v>42000</v>
      </c>
    </row>
    <row r="18" spans="1:5" ht="12">
      <c r="A18" s="23"/>
      <c r="B18" s="42"/>
      <c r="C18" s="42"/>
      <c r="D18" s="42"/>
      <c r="E18" s="35"/>
    </row>
    <row r="19" spans="1:5" ht="12">
      <c r="A19" s="25" t="s">
        <v>15</v>
      </c>
      <c r="B19" s="41"/>
      <c r="C19" s="41"/>
      <c r="D19" s="41"/>
      <c r="E19" s="26"/>
    </row>
    <row r="20" spans="1:5" ht="12">
      <c r="A20" s="27" t="s">
        <v>16</v>
      </c>
      <c r="B20" s="28">
        <f>SUM(Januar:März!B20)</f>
        <v>6000</v>
      </c>
      <c r="C20" s="28">
        <f>SUM(April:Juni!B20)</f>
        <v>6000</v>
      </c>
      <c r="D20" s="28">
        <f>SUM(Juli:September!B20)</f>
        <v>6000</v>
      </c>
      <c r="E20" s="28">
        <f>SUM(Oktober:Dezember!B20)</f>
        <v>6000</v>
      </c>
    </row>
    <row r="21" spans="1:5" ht="12">
      <c r="A21" s="29" t="s">
        <v>17</v>
      </c>
      <c r="B21" s="30">
        <f>SUM(Januar:März!B21)</f>
        <v>6000</v>
      </c>
      <c r="C21" s="30">
        <f>SUM(April:Juni!B21)</f>
        <v>6000</v>
      </c>
      <c r="D21" s="30">
        <f>SUM(Juli:September!B21)</f>
        <v>6000</v>
      </c>
      <c r="E21" s="30">
        <f>SUM(Oktober:Dezember!B21)</f>
        <v>6000</v>
      </c>
    </row>
    <row r="22" spans="1:5" ht="12">
      <c r="A22" s="29" t="s">
        <v>18</v>
      </c>
      <c r="B22" s="30">
        <f>SUM(Januar:März!B22)</f>
        <v>6000</v>
      </c>
      <c r="C22" s="30">
        <f>SUM(April:Juni!B22)</f>
        <v>6000</v>
      </c>
      <c r="D22" s="30">
        <f>SUM(Juli:September!B22)</f>
        <v>6000</v>
      </c>
      <c r="E22" s="30">
        <f>SUM(Oktober:Dezember!B22)</f>
        <v>6000</v>
      </c>
    </row>
    <row r="23" spans="1:5" ht="12">
      <c r="A23" s="29" t="s">
        <v>19</v>
      </c>
      <c r="B23" s="30">
        <f>SUM(Januar:März!B23)</f>
        <v>4500</v>
      </c>
      <c r="C23" s="30">
        <f>SUM(April:Juni!B23)</f>
        <v>4500</v>
      </c>
      <c r="D23" s="30">
        <f>SUM(Juli:September!B23)</f>
        <v>4500</v>
      </c>
      <c r="E23" s="30">
        <f>SUM(Oktober:Dezember!B23)</f>
        <v>4500</v>
      </c>
    </row>
    <row r="24" spans="1:5" ht="12">
      <c r="A24" s="29" t="s">
        <v>20</v>
      </c>
      <c r="B24" s="30">
        <f>SUM(Januar:März!B24)</f>
        <v>4500</v>
      </c>
      <c r="C24" s="30">
        <f>SUM(April:Juni!B24)</f>
        <v>4500</v>
      </c>
      <c r="D24" s="30">
        <f>SUM(Juli:September!B24)</f>
        <v>4500</v>
      </c>
      <c r="E24" s="30">
        <f>SUM(Oktober:Dezember!B24)</f>
        <v>4500</v>
      </c>
    </row>
    <row r="25" spans="1:5" ht="12">
      <c r="A25" s="29" t="s">
        <v>21</v>
      </c>
      <c r="B25" s="30">
        <f>SUM(Januar:März!B25)</f>
        <v>4500</v>
      </c>
      <c r="C25" s="30">
        <f>SUM(April:Juni!B25)</f>
        <v>4500</v>
      </c>
      <c r="D25" s="30">
        <f>SUM(Juli:September!B25)</f>
        <v>4500</v>
      </c>
      <c r="E25" s="30">
        <f>SUM(Oktober:Dezember!B25)</f>
        <v>4500</v>
      </c>
    </row>
    <row r="26" spans="1:5" ht="12">
      <c r="A26" s="29" t="s">
        <v>22</v>
      </c>
      <c r="B26" s="30">
        <f>SUM(Januar:März!B26)</f>
        <v>9000</v>
      </c>
      <c r="C26" s="30">
        <f>SUM(April:Juni!B26)</f>
        <v>9000</v>
      </c>
      <c r="D26" s="30">
        <f>SUM(Juli:September!B26)</f>
        <v>9000</v>
      </c>
      <c r="E26" s="30">
        <f>SUM(Oktober:Dezember!B26)</f>
        <v>9000</v>
      </c>
    </row>
    <row r="27" spans="1:5" ht="12">
      <c r="A27" s="31" t="s">
        <v>23</v>
      </c>
      <c r="B27" s="32">
        <f>SUM(Januar:März!B27)</f>
        <v>9000</v>
      </c>
      <c r="C27" s="32">
        <f>SUM(April:Juni!B27)</f>
        <v>9000</v>
      </c>
      <c r="D27" s="32">
        <f>SUM(Juli:September!B27)</f>
        <v>9000</v>
      </c>
      <c r="E27" s="32">
        <f>SUM(Oktober:Dezember!B27)</f>
        <v>9000</v>
      </c>
    </row>
    <row r="28" spans="1:5" ht="12">
      <c r="A28" s="33" t="s">
        <v>25</v>
      </c>
      <c r="B28" s="34">
        <f>SUM(B20:B27)</f>
        <v>49500</v>
      </c>
      <c r="C28" s="34">
        <f>SUM(C20:C27)</f>
        <v>49500</v>
      </c>
      <c r="D28" s="34">
        <f>SUM(D20:D27)</f>
        <v>49500</v>
      </c>
      <c r="E28" s="34">
        <f>SUM(E20:E27)</f>
        <v>49500</v>
      </c>
    </row>
    <row r="29" spans="1:5" ht="12">
      <c r="A29" s="23"/>
      <c r="B29" s="42"/>
      <c r="C29" s="42"/>
      <c r="D29" s="42"/>
      <c r="E29" s="35"/>
    </row>
    <row r="30" spans="1:5" ht="12.75" thickBot="1">
      <c r="A30" s="38" t="s">
        <v>24</v>
      </c>
      <c r="B30" s="39">
        <f>B10-B17-B28</f>
        <v>-4000</v>
      </c>
      <c r="C30" s="39">
        <f>C10-C17-C28</f>
        <v>3000</v>
      </c>
      <c r="D30" s="39">
        <f>D10-D17-D28</f>
        <v>2000</v>
      </c>
      <c r="E30" s="39">
        <f>E10-E17-E28</f>
        <v>1000</v>
      </c>
    </row>
    <row r="31" ht="12.7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0039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36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5000</v>
      </c>
    </row>
    <row r="7" spans="1:2" ht="12.75">
      <c r="A7" s="4" t="s">
        <v>7</v>
      </c>
      <c r="B7" s="13">
        <v>10000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5000</v>
      </c>
    </row>
    <row r="10" spans="1:2" ht="12.75">
      <c r="A10" s="7" t="s">
        <v>25</v>
      </c>
      <c r="B10" s="15">
        <f>SUM(B6:B9)</f>
        <v>27500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-3000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14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37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9000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32500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2000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0039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39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7000</v>
      </c>
    </row>
    <row r="7" spans="1:2" ht="12.75">
      <c r="A7" s="4" t="s">
        <v>7</v>
      </c>
      <c r="B7" s="13">
        <v>8000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5000</v>
      </c>
    </row>
    <row r="10" spans="1:2" ht="12.75">
      <c r="A10" s="7" t="s">
        <v>25</v>
      </c>
      <c r="B10" s="15">
        <f>SUM(B6:B9)</f>
        <v>27500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-3000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14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38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9000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32500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2000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3.8515625" style="21" customWidth="1"/>
    <col min="2" max="16384" width="11.421875" style="21" customWidth="1"/>
  </cols>
  <sheetData>
    <row r="1" ht="12">
      <c r="A1" s="21" t="s">
        <v>28</v>
      </c>
    </row>
    <row r="3" spans="1:2" ht="12">
      <c r="A3" s="22"/>
      <c r="B3" s="22" t="s">
        <v>27</v>
      </c>
    </row>
    <row r="4" spans="1:2" ht="12">
      <c r="A4" s="23" t="s">
        <v>26</v>
      </c>
      <c r="B4" s="24"/>
    </row>
    <row r="5" spans="1:2" ht="12">
      <c r="A5" s="25" t="s">
        <v>5</v>
      </c>
      <c r="B5" s="26"/>
    </row>
    <row r="6" spans="1:2" ht="12">
      <c r="A6" s="27" t="s">
        <v>6</v>
      </c>
      <c r="B6" s="28">
        <v>5000</v>
      </c>
    </row>
    <row r="7" spans="1:2" ht="12">
      <c r="A7" s="29" t="s">
        <v>7</v>
      </c>
      <c r="B7" s="30">
        <v>10000</v>
      </c>
    </row>
    <row r="8" spans="1:2" ht="12">
      <c r="A8" s="29" t="s">
        <v>8</v>
      </c>
      <c r="B8" s="30">
        <v>7500</v>
      </c>
    </row>
    <row r="9" spans="1:2" ht="12">
      <c r="A9" s="31" t="s">
        <v>9</v>
      </c>
      <c r="B9" s="32">
        <v>5000</v>
      </c>
    </row>
    <row r="10" spans="1:2" ht="12">
      <c r="A10" s="33" t="s">
        <v>25</v>
      </c>
      <c r="B10" s="34">
        <f>SUM(B6:B9)</f>
        <v>27500</v>
      </c>
    </row>
    <row r="11" spans="1:2" ht="12">
      <c r="A11" s="23"/>
      <c r="B11" s="35"/>
    </row>
    <row r="12" spans="1:2" ht="12">
      <c r="A12" s="23" t="s">
        <v>10</v>
      </c>
      <c r="B12" s="35"/>
    </row>
    <row r="13" spans="1:2" ht="12">
      <c r="A13" s="25" t="s">
        <v>14</v>
      </c>
      <c r="B13" s="26"/>
    </row>
    <row r="14" spans="1:2" ht="12">
      <c r="A14" s="36" t="s">
        <v>11</v>
      </c>
      <c r="B14" s="37">
        <v>5000</v>
      </c>
    </row>
    <row r="15" spans="1:2" ht="12">
      <c r="A15" s="29" t="s">
        <v>12</v>
      </c>
      <c r="B15" s="30">
        <v>5000</v>
      </c>
    </row>
    <row r="16" spans="1:2" ht="12">
      <c r="A16" s="31" t="s">
        <v>13</v>
      </c>
      <c r="B16" s="32">
        <v>4000</v>
      </c>
    </row>
    <row r="17" spans="1:2" ht="12">
      <c r="A17" s="33" t="s">
        <v>25</v>
      </c>
      <c r="B17" s="34">
        <f>SUM(B14:B16)</f>
        <v>14000</v>
      </c>
    </row>
    <row r="18" spans="1:2" ht="12">
      <c r="A18" s="23"/>
      <c r="B18" s="35"/>
    </row>
    <row r="19" spans="1:2" ht="12">
      <c r="A19" s="25" t="s">
        <v>15</v>
      </c>
      <c r="B19" s="26"/>
    </row>
    <row r="20" spans="1:2" ht="12">
      <c r="A20" s="27" t="s">
        <v>16</v>
      </c>
      <c r="B20" s="28">
        <v>2000</v>
      </c>
    </row>
    <row r="21" spans="1:2" ht="12">
      <c r="A21" s="29" t="s">
        <v>17</v>
      </c>
      <c r="B21" s="30">
        <v>2000</v>
      </c>
    </row>
    <row r="22" spans="1:2" ht="12">
      <c r="A22" s="29" t="s">
        <v>18</v>
      </c>
      <c r="B22" s="30">
        <v>2000</v>
      </c>
    </row>
    <row r="23" spans="1:2" ht="12">
      <c r="A23" s="29" t="s">
        <v>19</v>
      </c>
      <c r="B23" s="30">
        <v>1500</v>
      </c>
    </row>
    <row r="24" spans="1:2" ht="12">
      <c r="A24" s="29" t="s">
        <v>20</v>
      </c>
      <c r="B24" s="30">
        <v>1500</v>
      </c>
    </row>
    <row r="25" spans="1:2" ht="12">
      <c r="A25" s="29" t="s">
        <v>21</v>
      </c>
      <c r="B25" s="30">
        <v>1500</v>
      </c>
    </row>
    <row r="26" spans="1:2" ht="12">
      <c r="A26" s="29" t="s">
        <v>22</v>
      </c>
      <c r="B26" s="30">
        <v>3000</v>
      </c>
    </row>
    <row r="27" spans="1:2" ht="12">
      <c r="A27" s="31" t="s">
        <v>23</v>
      </c>
      <c r="B27" s="32">
        <v>3000</v>
      </c>
    </row>
    <row r="28" spans="1:2" ht="12">
      <c r="A28" s="33" t="s">
        <v>25</v>
      </c>
      <c r="B28" s="34">
        <f>SUM(B20:B27)</f>
        <v>16500</v>
      </c>
    </row>
    <row r="29" spans="1:2" ht="12">
      <c r="A29" s="23"/>
      <c r="B29" s="35"/>
    </row>
    <row r="30" spans="1:2" ht="12.75" thickBot="1">
      <c r="A30" s="38" t="s">
        <v>24</v>
      </c>
      <c r="B30" s="39">
        <f>B10-B17-B28</f>
        <v>-3000</v>
      </c>
    </row>
    <row r="31" ht="12.7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14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29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9000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32500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2000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3.281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30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7000</v>
      </c>
    </row>
    <row r="7" spans="1:2" ht="12.75">
      <c r="A7" s="4" t="s">
        <v>7</v>
      </c>
      <c r="B7" s="13">
        <v>8000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5000</v>
      </c>
    </row>
    <row r="10" spans="1:2" ht="12.75">
      <c r="A10" s="7" t="s">
        <v>25</v>
      </c>
      <c r="B10" s="15">
        <f>SUM(B6:B9)</f>
        <v>27500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-3000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0039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31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9000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32500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2000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3.0039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32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5000</v>
      </c>
    </row>
    <row r="7" spans="1:2" ht="12.75">
      <c r="A7" s="4" t="s">
        <v>7</v>
      </c>
      <c r="B7" s="13">
        <v>10000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5000</v>
      </c>
    </row>
    <row r="10" spans="1:2" ht="12.75">
      <c r="A10" s="7" t="s">
        <v>25</v>
      </c>
      <c r="B10" s="15">
        <f>SUM(B6:B9)</f>
        <v>27500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-3000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33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11000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34500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4000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00390625" style="2" customWidth="1"/>
    <col min="2" max="16384" width="11.421875" style="2" customWidth="1"/>
  </cols>
  <sheetData>
    <row r="1" ht="12.75">
      <c r="A1" s="2" t="s">
        <v>28</v>
      </c>
    </row>
    <row r="3" spans="1:2" ht="12.75">
      <c r="A3" s="9"/>
      <c r="B3" s="9" t="s">
        <v>34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7000</v>
      </c>
    </row>
    <row r="7" spans="1:2" ht="12.75">
      <c r="A7" s="4" t="s">
        <v>7</v>
      </c>
      <c r="B7" s="13">
        <v>12000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5000</v>
      </c>
    </row>
    <row r="10" spans="1:2" ht="12.75">
      <c r="A10" s="7" t="s">
        <v>25</v>
      </c>
      <c r="B10" s="15">
        <f>SUM(B6:B9)</f>
        <v>31500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1000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B16" sqref="B16"/>
    </sheetView>
  </sheetViews>
  <sheetFormatPr defaultColWidth="11.421875" defaultRowHeight="12.75"/>
  <cols>
    <col min="1" max="1" width="14.00390625" style="1" customWidth="1"/>
    <col min="2" max="16384" width="11.421875" style="1" customWidth="1"/>
  </cols>
  <sheetData>
    <row r="1" ht="12.75">
      <c r="A1" s="1" t="s">
        <v>28</v>
      </c>
    </row>
    <row r="3" spans="1:2" ht="12.75">
      <c r="A3" s="9"/>
      <c r="B3" s="9" t="s">
        <v>35</v>
      </c>
    </row>
    <row r="4" spans="1:2" ht="12.75">
      <c r="A4" s="10" t="s">
        <v>26</v>
      </c>
      <c r="B4" s="11"/>
    </row>
    <row r="5" spans="1:2" ht="12.75">
      <c r="A5" s="19" t="s">
        <v>5</v>
      </c>
      <c r="B5" s="20"/>
    </row>
    <row r="6" spans="1:2" ht="12.75">
      <c r="A6" s="3" t="s">
        <v>6</v>
      </c>
      <c r="B6" s="12">
        <v>6000</v>
      </c>
    </row>
    <row r="7" spans="1:2" ht="12.75">
      <c r="A7" s="4" t="s">
        <v>7</v>
      </c>
      <c r="B7" s="13">
        <v>11000</v>
      </c>
    </row>
    <row r="8" spans="1:2" ht="12.75">
      <c r="A8" s="4" t="s">
        <v>8</v>
      </c>
      <c r="B8" s="13">
        <v>7500</v>
      </c>
    </row>
    <row r="9" spans="1:2" ht="12.75">
      <c r="A9" s="5" t="s">
        <v>9</v>
      </c>
      <c r="B9" s="14">
        <v>10000</v>
      </c>
    </row>
    <row r="10" spans="1:2" ht="12.75">
      <c r="A10" s="7" t="s">
        <v>25</v>
      </c>
      <c r="B10" s="15">
        <f>SUM(B6:B9)</f>
        <v>34500</v>
      </c>
    </row>
    <row r="11" spans="1:2" ht="12.75">
      <c r="A11" s="10"/>
      <c r="B11" s="16"/>
    </row>
    <row r="12" spans="1:2" ht="12.75">
      <c r="A12" s="10" t="s">
        <v>10</v>
      </c>
      <c r="B12" s="16"/>
    </row>
    <row r="13" spans="1:2" ht="12.75">
      <c r="A13" s="19" t="s">
        <v>14</v>
      </c>
      <c r="B13" s="20"/>
    </row>
    <row r="14" spans="1:2" ht="12.75">
      <c r="A14" s="6" t="s">
        <v>11</v>
      </c>
      <c r="B14" s="17">
        <v>5000</v>
      </c>
    </row>
    <row r="15" spans="1:2" ht="12.75">
      <c r="A15" s="4" t="s">
        <v>12</v>
      </c>
      <c r="B15" s="13">
        <v>5000</v>
      </c>
    </row>
    <row r="16" spans="1:2" ht="12.75">
      <c r="A16" s="5" t="s">
        <v>13</v>
      </c>
      <c r="B16" s="14">
        <v>4000</v>
      </c>
    </row>
    <row r="17" spans="1:2" ht="12.75">
      <c r="A17" s="7" t="s">
        <v>25</v>
      </c>
      <c r="B17" s="15">
        <f>SUM(B14:B16)</f>
        <v>14000</v>
      </c>
    </row>
    <row r="18" spans="1:2" ht="12.75">
      <c r="A18" s="10"/>
      <c r="B18" s="16"/>
    </row>
    <row r="19" spans="1:2" ht="12.75">
      <c r="A19" s="19" t="s">
        <v>15</v>
      </c>
      <c r="B19" s="20"/>
    </row>
    <row r="20" spans="1:2" ht="12.75">
      <c r="A20" s="3" t="s">
        <v>16</v>
      </c>
      <c r="B20" s="12">
        <v>2000</v>
      </c>
    </row>
    <row r="21" spans="1:2" ht="12.75">
      <c r="A21" s="4" t="s">
        <v>17</v>
      </c>
      <c r="B21" s="13">
        <v>2000</v>
      </c>
    </row>
    <row r="22" spans="1:2" ht="12.75">
      <c r="A22" s="4" t="s">
        <v>18</v>
      </c>
      <c r="B22" s="13">
        <v>2000</v>
      </c>
    </row>
    <row r="23" spans="1:2" ht="12.75">
      <c r="A23" s="4" t="s">
        <v>19</v>
      </c>
      <c r="B23" s="13">
        <v>1500</v>
      </c>
    </row>
    <row r="24" spans="1:2" ht="12.75">
      <c r="A24" s="4" t="s">
        <v>20</v>
      </c>
      <c r="B24" s="13">
        <v>1500</v>
      </c>
    </row>
    <row r="25" spans="1:2" ht="12.75">
      <c r="A25" s="4" t="s">
        <v>21</v>
      </c>
      <c r="B25" s="13">
        <v>1500</v>
      </c>
    </row>
    <row r="26" spans="1:2" ht="12.75">
      <c r="A26" s="4" t="s">
        <v>22</v>
      </c>
      <c r="B26" s="13">
        <v>3000</v>
      </c>
    </row>
    <row r="27" spans="1:2" ht="12.75">
      <c r="A27" s="5" t="s">
        <v>23</v>
      </c>
      <c r="B27" s="14">
        <v>3000</v>
      </c>
    </row>
    <row r="28" spans="1:2" ht="12.75">
      <c r="A28" s="7" t="s">
        <v>25</v>
      </c>
      <c r="B28" s="15">
        <f>SUM(B20:B27)</f>
        <v>16500</v>
      </c>
    </row>
    <row r="29" spans="1:2" ht="12.75">
      <c r="A29" s="10"/>
      <c r="B29" s="16"/>
    </row>
    <row r="30" spans="1:2" ht="13.5" thickBot="1">
      <c r="A30" s="8" t="s">
        <v>24</v>
      </c>
      <c r="B30" s="18">
        <f>B10-B17-B28</f>
        <v>4000</v>
      </c>
    </row>
    <row r="31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</cp:lastModifiedBy>
  <dcterms:created xsi:type="dcterms:W3CDTF">1996-10-17T05:27:31Z</dcterms:created>
  <dcterms:modified xsi:type="dcterms:W3CDTF">2010-12-10T09:22:36Z</dcterms:modified>
  <cp:category/>
  <cp:version/>
  <cp:contentType/>
  <cp:contentStatus/>
</cp:coreProperties>
</file>